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P 01.02.2024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<sst xmlns="http://schemas.openxmlformats.org/spreadsheetml/2006/main" count="58" uniqueCount="58">
  <si>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S.No</t>
  </si>
  <si>
    <t>Principal</t>
  </si>
  <si>
    <t>Principal Gd-2/VP</t>
  </si>
  <si>
    <t>HM</t>
  </si>
  <si>
    <t>PGT Hindi</t>
  </si>
  <si>
    <t>PGT English</t>
  </si>
  <si>
    <t>PGT History</t>
  </si>
  <si>
    <t>PGT Economics</t>
  </si>
  <si>
    <t>PGT Geography</t>
  </si>
  <si>
    <t>PGT Physics</t>
  </si>
  <si>
    <t>PGT Chemistry</t>
  </si>
  <si>
    <t>PGT Biology</t>
  </si>
  <si>
    <t>PGT Maths</t>
  </si>
  <si>
    <t>PGT Computer Sc</t>
  </si>
  <si>
    <t>PGT Biotech</t>
  </si>
  <si>
    <t>PGT Commerce</t>
  </si>
  <si>
    <t>TGT Hindi</t>
  </si>
  <si>
    <t>TGT Sanskrit</t>
  </si>
  <si>
    <t>TGT English</t>
  </si>
  <si>
    <t>TGT Biology</t>
  </si>
  <si>
    <t>PRT</t>
  </si>
  <si>
    <t>Yoga Teacher</t>
  </si>
  <si>
    <t>Librarian</t>
  </si>
  <si>
    <t>Category</t>
  </si>
  <si>
    <t>No. of Posts Surplus</t>
  </si>
  <si>
    <t>TGT (P &amp;HE)</t>
  </si>
  <si>
    <t>TGT SOST</t>
  </si>
  <si>
    <t xml:space="preserve">No. of  filled up posts </t>
  </si>
  <si>
    <t xml:space="preserve">No. of  clear  Vacant posts </t>
  </si>
  <si>
    <t xml:space="preserve">Date from which post vacant </t>
  </si>
  <si>
    <t xml:space="preserve">Signature of the Principal </t>
  </si>
  <si>
    <t>TOTAL PGTs</t>
  </si>
  <si>
    <t xml:space="preserve">TGT Maths </t>
  </si>
  <si>
    <t>TOTAL TGTs</t>
  </si>
  <si>
    <t>TGT (Art Ed.)</t>
  </si>
  <si>
    <t>PRT (Must )</t>
  </si>
  <si>
    <t>Total Misc Cate</t>
  </si>
  <si>
    <t>Total Non Teaching</t>
  </si>
  <si>
    <t xml:space="preserve">Grand Total </t>
  </si>
  <si>
    <t>Forwarded to the Deputy Commissioner, KVS (RO) Jaipur. It is ensured that transfer/promotion/direct recruitment orders issued by KVS (HQ)/RO till now are accounted for and where ever employees have not been relieved/joined, the remarks PNJ/TNJ/NOT RELIEVED etc. has been mentioned against the post.</t>
  </si>
  <si>
    <t>No. of employees retiring in the current month .</t>
  </si>
  <si>
    <t>No. of vacant post due to long leave/ suspension etc for more than 90 days,if any.(other than coloumn no.6)</t>
  </si>
  <si>
    <t>TGT (WET)</t>
  </si>
  <si>
    <t>SSA</t>
  </si>
  <si>
    <t>JSA</t>
  </si>
  <si>
    <t xml:space="preserve">Remarks - Court case /Long leave, PNJ/TNJ/surplus etc </t>
  </si>
  <si>
    <t>Sub Staff (Ex-Gr D + Lab Attd) regular post only</t>
  </si>
  <si>
    <t>Sub Staff Outsourcing post only</t>
  </si>
  <si>
    <t>ASO</t>
  </si>
  <si>
    <t>Staff  sanctioned as per Staff Sanction Order 2023-24</t>
  </si>
  <si>
    <t>KENDRIYA VIDYALAYA NASIRABAD</t>
  </si>
  <si>
    <t>1</t>
  </si>
  <si>
    <t>07.08.2023</t>
  </si>
  <si>
    <t>04.12.2023</t>
  </si>
  <si>
    <t>21.12.2023</t>
  </si>
  <si>
    <t>May-31-2016 ,Oct-23-2021</t>
  </si>
  <si>
    <t xml:space="preserve">** out of ….11...Post of sub staff …5... are for outsorucing and ……6..are regular sub staff </t>
  </si>
  <si>
    <t xml:space="preserve"> SANCTIONED POST, IN-POSITION &amp; VACANCY POSITION AS ON 01.02.2024 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</si>
</sst>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\-dd\-yy"/>
    <numFmt numFmtId="191" formatCode="[$-4009]dd\ mmmm\ yyyy"/>
    <numFmt numFmtId="192" formatCode="[$-14009]dd/mm/yy;@"/>
    <numFmt numFmtId="193" formatCode="[$-409]dddd\,\ mmmm\ d\,\ yyyy"/>
    <numFmt numFmtId="194" formatCode="[$-409]h:mm:ss\ AM/PM"/>
    <numFmt numFmtId="195" formatCode="##\,##\,##\,##0"/>
  </numFmts>
  <fonts count="43">
    <font>
      <sz val="10"/>
      <name val="Arial"/>
      <family val="0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man Old Style"/>
      <family val="1"/>
    </font>
    <font>
      <sz val="11"/>
      <color rgb="FF000000"/>
      <name val="Bookman Old Style"/>
      <family val="1"/>
    </font>
    <font>
      <sz val="11"/>
      <color rgb="FFFF000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/>
      <protection locked="0"/>
    </xf>
    <xf numFmtId="0" fontId="40" fillId="0" borderId="12" xfId="0" applyFont="1" applyFill="1" applyBorder="1" applyAlignment="1" applyProtection="1">
      <alignment vertical="top" wrapText="1"/>
      <protection locked="0"/>
    </xf>
    <xf numFmtId="0" fontId="40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vertical="top"/>
      <protection locked="0"/>
    </xf>
    <xf numFmtId="1" fontId="40" fillId="0" borderId="12" xfId="0" applyNumberFormat="1" applyFont="1" applyFill="1" applyBorder="1" applyAlignment="1" applyProtection="1">
      <alignment horizontal="center"/>
      <protection locked="0"/>
    </xf>
    <xf numFmtId="49" fontId="40" fillId="0" borderId="12" xfId="0" applyNumberFormat="1" applyFont="1" applyFill="1" applyBorder="1" applyAlignment="1" applyProtection="1">
      <alignment horizontal="center"/>
      <protection locked="0"/>
    </xf>
    <xf numFmtId="49" fontId="40" fillId="0" borderId="12" xfId="0" applyNumberFormat="1" applyFont="1" applyFill="1" applyBorder="1" applyAlignment="1" applyProtection="1" quotePrefix="1">
      <alignment horizontal="center"/>
      <protection locked="0"/>
    </xf>
    <xf numFmtId="0" fontId="40" fillId="0" borderId="12" xfId="0" applyFont="1" applyFill="1" applyBorder="1" applyAlignment="1" applyProtection="1" quotePrefix="1">
      <alignment horizontal="center"/>
      <protection locked="0"/>
    </xf>
    <xf numFmtId="0" fontId="41" fillId="0" borderId="11" xfId="0" applyFont="1" applyFill="1" applyBorder="1" applyAlignment="1" applyProtection="1" quotePrefix="1">
      <alignment horizontal="center"/>
      <protection locked="0"/>
    </xf>
    <xf numFmtId="0" fontId="41" fillId="0" borderId="12" xfId="0" applyFont="1" applyFill="1" applyBorder="1" applyAlignment="1" applyProtection="1" quotePrefix="1">
      <alignment horizontal="center"/>
      <protection locked="0"/>
    </xf>
    <xf numFmtId="192" fontId="40" fillId="0" borderId="12" xfId="0" applyNumberFormat="1" applyFont="1" applyFill="1" applyBorder="1" applyAlignment="1" applyProtection="1" quotePrefix="1">
      <alignment horizontal="center"/>
      <protection locked="0"/>
    </xf>
    <xf numFmtId="192" fontId="41" fillId="0" borderId="12" xfId="0" applyNumberFormat="1" applyFont="1" applyFill="1" applyBorder="1" applyAlignment="1" applyProtection="1">
      <alignment horizontal="center"/>
      <protection locked="0"/>
    </xf>
    <xf numFmtId="0" fontId="40" fillId="0" borderId="12" xfId="0" applyFont="1" applyFill="1" applyBorder="1" applyAlignment="1" applyProtection="1">
      <alignment horizontal="center"/>
      <protection locked="0"/>
    </xf>
    <xf numFmtId="192" fontId="40" fillId="0" borderId="12" xfId="0" applyNumberFormat="1" applyFont="1" applyFill="1" applyBorder="1" applyAlignment="1" applyProtection="1">
      <alignment horizontal="center"/>
      <protection locked="0"/>
    </xf>
    <xf numFmtId="0" fontId="41" fillId="0" borderId="12" xfId="0" applyFont="1" applyFill="1" applyBorder="1" applyAlignment="1" applyProtection="1">
      <alignment horizontal="center"/>
      <protection locked="0"/>
    </xf>
    <xf numFmtId="0" fontId="42" fillId="0" borderId="12" xfId="0" applyFont="1" applyFill="1" applyBorder="1" applyAlignment="1" applyProtection="1">
      <alignment vertical="top"/>
      <protection locked="0"/>
    </xf>
    <xf numFmtId="0" fontId="4" fillId="0" borderId="12" xfId="0" applyFont="1" applyFill="1" applyBorder="1" applyAlignment="1">
      <alignment vertical="top"/>
    </xf>
    <xf numFmtId="0" fontId="40" fillId="0" borderId="12" xfId="0" applyFont="1" applyFill="1" applyBorder="1" applyAlignment="1">
      <alignment horizontal="center"/>
    </xf>
    <xf numFmtId="0" fontId="40" fillId="0" borderId="12" xfId="0" applyFont="1" applyFill="1" applyBorder="1" applyAlignment="1" quotePrefix="1">
      <alignment horizontal="center"/>
    </xf>
    <xf numFmtId="49" fontId="40" fillId="0" borderId="12" xfId="0" applyNumberFormat="1" applyFont="1" applyFill="1" applyBorder="1" applyAlignment="1" quotePrefix="1">
      <alignment horizontal="center"/>
    </xf>
    <xf numFmtId="0" fontId="41" fillId="0" borderId="11" xfId="0" applyFont="1" applyFill="1" applyBorder="1" applyAlignment="1" quotePrefix="1">
      <alignment horizontal="center"/>
    </xf>
    <xf numFmtId="192" fontId="40" fillId="0" borderId="12" xfId="0" applyNumberFormat="1" applyFont="1" applyFill="1" applyBorder="1" applyAlignment="1" quotePrefix="1">
      <alignment horizontal="center"/>
    </xf>
    <xf numFmtId="192" fontId="41" fillId="0" borderId="12" xfId="0" applyNumberFormat="1" applyFont="1" applyFill="1" applyBorder="1" applyAlignment="1" applyProtection="1" quotePrefix="1">
      <alignment horizontal="center"/>
      <protection locked="0"/>
    </xf>
    <xf numFmtId="0" fontId="4" fillId="0" borderId="13" xfId="0" applyFont="1" applyFill="1" applyBorder="1" applyAlignment="1" applyProtection="1">
      <alignment vertical="top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" fontId="40" fillId="0" borderId="12" xfId="0" applyNumberFormat="1" applyFont="1" applyFill="1" applyBorder="1" applyAlignment="1" applyProtection="1">
      <alignment horizontal="center" vertical="center"/>
      <protection locked="0"/>
    </xf>
    <xf numFmtId="0" fontId="40" fillId="0" borderId="12" xfId="0" applyFont="1" applyFill="1" applyBorder="1" applyAlignment="1" applyProtection="1" quotePrefix="1">
      <alignment horizontal="center" vertical="center"/>
      <protection locked="0"/>
    </xf>
    <xf numFmtId="192" fontId="4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41" fillId="0" borderId="11" xfId="0" applyFont="1" applyFill="1" applyBorder="1" applyAlignment="1" applyProtection="1">
      <alignment horizontal="center"/>
      <protection locked="0"/>
    </xf>
    <xf numFmtId="192" fontId="40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/>
    </xf>
    <xf numFmtId="0" fontId="3" fillId="0" borderId="18" xfId="0" applyFont="1" applyFill="1" applyBorder="1" applyAlignment="1">
      <alignment horizontal="justify" vertical="top"/>
    </xf>
    <xf numFmtId="0" fontId="3" fillId="0" borderId="19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20" xfId="0" applyFont="1" applyFill="1" applyBorder="1" applyAlignment="1">
      <alignment horizontal="justify" vertical="top"/>
    </xf>
    <xf numFmtId="0" fontId="3" fillId="0" borderId="21" xfId="0" applyFont="1" applyFill="1" applyBorder="1" applyAlignment="1">
      <alignment horizontal="justify" vertical="top"/>
    </xf>
    <xf numFmtId="0" fontId="3" fillId="0" borderId="22" xfId="0" applyFont="1" applyFill="1" applyBorder="1" applyAlignment="1">
      <alignment horizontal="justify" vertical="top"/>
    </xf>
    <xf numFmtId="0" fontId="3" fillId="0" borderId="23" xfId="0" applyFont="1" applyFill="1" applyBorder="1" applyAlignment="1">
      <alignment horizontal="justify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50"/>
  <sheetViews>
    <sheetView tabSelected="1" view="pageBreakPreview" zoomScale="85" zoomScaleSheetLayoutView="85" zoomScalePageLayoutView="0" workbookViewId="0" topLeftCell="A1">
      <pane ySplit="5" topLeftCell="A39" activePane="bottomLeft" state="frozen"/>
      <selection pane="topLeft" activeCell="A1" sqref="A1"/>
      <selection pane="bottomLeft" activeCell="O44" sqref="O44"/>
    </sheetView>
  </sheetViews>
  <sheetFormatPr defaultColWidth="9.140625" defaultRowHeight="13.5" customHeight="1"/>
  <cols>
    <col min="1" max="1" width="5.28125" style="2" customWidth="1"/>
    <col min="2" max="2" width="22.421875" style="37" customWidth="1"/>
    <col min="3" max="3" width="12.57421875" style="2" customWidth="1"/>
    <col min="4" max="6" width="9.140625" style="2" customWidth="1"/>
    <col min="7" max="7" width="18.28125" style="2" customWidth="1"/>
    <col min="8" max="8" width="13.8515625" style="2" customWidth="1"/>
    <col min="9" max="9" width="21.140625" style="2" customWidth="1"/>
    <col min="10" max="10" width="15.421875" style="2" customWidth="1"/>
    <col min="11" max="16384" width="9.140625" style="2" customWidth="1"/>
  </cols>
  <sheetData>
    <row r="1" spans="1:10" s="1" customFormat="1" ht="25.5" customHeight="1">
      <c r="A1" s="41" t="s">
        <v>50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" customFormat="1" ht="34.5" customHeight="1">
      <c r="A2" s="43" t="s">
        <v>57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s="36" customFormat="1" ht="73.5" customHeight="1">
      <c r="A3" s="46" t="s">
        <v>0</v>
      </c>
      <c r="B3" s="46" t="s">
        <v>23</v>
      </c>
      <c r="C3" s="48" t="s">
        <v>49</v>
      </c>
      <c r="D3" s="50" t="s">
        <v>27</v>
      </c>
      <c r="E3" s="50" t="s">
        <v>28</v>
      </c>
      <c r="F3" s="50" t="s">
        <v>24</v>
      </c>
      <c r="G3" s="48" t="s">
        <v>41</v>
      </c>
      <c r="H3" s="50" t="s">
        <v>40</v>
      </c>
      <c r="I3" s="48" t="s">
        <v>45</v>
      </c>
      <c r="J3" s="48" t="s">
        <v>29</v>
      </c>
    </row>
    <row r="4" spans="1:10" s="36" customFormat="1" ht="73.5" customHeight="1">
      <c r="A4" s="47"/>
      <c r="B4" s="47"/>
      <c r="C4" s="49"/>
      <c r="D4" s="51"/>
      <c r="E4" s="51"/>
      <c r="F4" s="51"/>
      <c r="G4" s="49"/>
      <c r="H4" s="51"/>
      <c r="I4" s="49"/>
      <c r="J4" s="49"/>
    </row>
    <row r="5" spans="1:10" s="36" customFormat="1" ht="24" customHeight="1">
      <c r="A5" s="47"/>
      <c r="B5" s="47"/>
      <c r="C5" s="49"/>
      <c r="D5" s="51"/>
      <c r="E5" s="51"/>
      <c r="F5" s="51"/>
      <c r="G5" s="49"/>
      <c r="H5" s="51"/>
      <c r="I5" s="49"/>
      <c r="J5" s="49"/>
    </row>
    <row r="6" spans="1:10" s="1" customFormat="1" ht="17.25" customHeight="1">
      <c r="A6" s="9">
        <v>1</v>
      </c>
      <c r="B6" s="4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5">
        <v>10</v>
      </c>
    </row>
    <row r="7" spans="1:10" s="1" customFormat="1" ht="13.5" customHeight="1">
      <c r="A7" s="10">
        <v>1</v>
      </c>
      <c r="B7" s="6" t="s">
        <v>1</v>
      </c>
      <c r="C7" s="11">
        <v>1</v>
      </c>
      <c r="D7" s="12" t="s">
        <v>51</v>
      </c>
      <c r="E7" s="13">
        <f>C7-D7</f>
        <v>0</v>
      </c>
      <c r="F7" s="14">
        <v>0</v>
      </c>
      <c r="G7" s="15">
        <v>0</v>
      </c>
      <c r="H7" s="15">
        <v>0</v>
      </c>
      <c r="I7" s="16">
        <v>0</v>
      </c>
      <c r="J7" s="17"/>
    </row>
    <row r="8" spans="1:10" s="1" customFormat="1" ht="13.5" customHeight="1">
      <c r="A8" s="10">
        <v>2</v>
      </c>
      <c r="B8" s="6" t="s">
        <v>2</v>
      </c>
      <c r="C8" s="16">
        <v>1</v>
      </c>
      <c r="D8" s="16">
        <v>1</v>
      </c>
      <c r="E8" s="13">
        <f aca="true" t="shared" si="0" ref="E8:E42">C8-D8</f>
        <v>0</v>
      </c>
      <c r="F8" s="14">
        <v>0</v>
      </c>
      <c r="G8" s="15">
        <v>0</v>
      </c>
      <c r="H8" s="15">
        <v>0</v>
      </c>
      <c r="I8" s="16">
        <v>0</v>
      </c>
      <c r="J8" s="18"/>
    </row>
    <row r="9" spans="1:10" s="1" customFormat="1" ht="15">
      <c r="A9" s="10">
        <v>3</v>
      </c>
      <c r="B9" s="6" t="s">
        <v>3</v>
      </c>
      <c r="C9" s="19">
        <v>1</v>
      </c>
      <c r="D9" s="14">
        <v>1</v>
      </c>
      <c r="E9" s="13">
        <f t="shared" si="0"/>
        <v>0</v>
      </c>
      <c r="F9" s="14">
        <v>0</v>
      </c>
      <c r="G9" s="15">
        <v>0</v>
      </c>
      <c r="H9" s="15">
        <v>0</v>
      </c>
      <c r="I9" s="16">
        <v>0</v>
      </c>
      <c r="J9" s="20"/>
    </row>
    <row r="10" spans="1:10" s="1" customFormat="1" ht="13.5" customHeight="1">
      <c r="A10" s="10">
        <v>4</v>
      </c>
      <c r="B10" s="6" t="s">
        <v>4</v>
      </c>
      <c r="C10" s="19">
        <v>1</v>
      </c>
      <c r="D10" s="19">
        <v>1</v>
      </c>
      <c r="E10" s="13">
        <f t="shared" si="0"/>
        <v>0</v>
      </c>
      <c r="F10" s="14">
        <v>0</v>
      </c>
      <c r="G10" s="15">
        <v>0</v>
      </c>
      <c r="H10" s="15">
        <v>0</v>
      </c>
      <c r="I10" s="16">
        <v>0</v>
      </c>
      <c r="J10" s="17"/>
    </row>
    <row r="11" spans="1:10" s="1" customFormat="1" ht="13.5" customHeight="1">
      <c r="A11" s="10">
        <v>5</v>
      </c>
      <c r="B11" s="6" t="s">
        <v>5</v>
      </c>
      <c r="C11" s="19">
        <v>1</v>
      </c>
      <c r="D11" s="19">
        <v>1</v>
      </c>
      <c r="E11" s="13">
        <f t="shared" si="0"/>
        <v>0</v>
      </c>
      <c r="F11" s="14">
        <v>0</v>
      </c>
      <c r="G11" s="15">
        <v>0</v>
      </c>
      <c r="H11" s="15">
        <v>0</v>
      </c>
      <c r="I11" s="16">
        <v>0</v>
      </c>
      <c r="J11" s="20"/>
    </row>
    <row r="12" spans="1:10" s="1" customFormat="1" ht="13.5" customHeight="1">
      <c r="A12" s="10">
        <v>6</v>
      </c>
      <c r="B12" s="6" t="s">
        <v>6</v>
      </c>
      <c r="C12" s="14">
        <v>1</v>
      </c>
      <c r="D12" s="14">
        <v>1</v>
      </c>
      <c r="E12" s="13">
        <f t="shared" si="0"/>
        <v>0</v>
      </c>
      <c r="F12" s="14">
        <v>0</v>
      </c>
      <c r="G12" s="15">
        <v>0</v>
      </c>
      <c r="H12" s="15">
        <v>0</v>
      </c>
      <c r="I12" s="16">
        <v>0</v>
      </c>
      <c r="J12" s="17"/>
    </row>
    <row r="13" spans="1:10" s="1" customFormat="1" ht="13.5" customHeight="1">
      <c r="A13" s="10">
        <v>7</v>
      </c>
      <c r="B13" s="6" t="s">
        <v>7</v>
      </c>
      <c r="C13" s="14">
        <v>1</v>
      </c>
      <c r="D13" s="14">
        <v>1</v>
      </c>
      <c r="E13" s="13">
        <f t="shared" si="0"/>
        <v>0</v>
      </c>
      <c r="F13" s="14">
        <v>0</v>
      </c>
      <c r="G13" s="15">
        <v>0</v>
      </c>
      <c r="H13" s="15">
        <v>0</v>
      </c>
      <c r="I13" s="16">
        <v>0</v>
      </c>
      <c r="J13" s="20"/>
    </row>
    <row r="14" spans="1:10" s="1" customFormat="1" ht="13.5" customHeight="1">
      <c r="A14" s="10">
        <v>8</v>
      </c>
      <c r="B14" s="6" t="s">
        <v>8</v>
      </c>
      <c r="C14" s="19">
        <v>1</v>
      </c>
      <c r="D14" s="19">
        <v>1</v>
      </c>
      <c r="E14" s="13">
        <f t="shared" si="0"/>
        <v>0</v>
      </c>
      <c r="F14" s="14">
        <v>0</v>
      </c>
      <c r="G14" s="15">
        <v>0</v>
      </c>
      <c r="H14" s="15">
        <v>0</v>
      </c>
      <c r="I14" s="16">
        <v>0</v>
      </c>
      <c r="J14" s="17"/>
    </row>
    <row r="15" spans="1:10" s="1" customFormat="1" ht="15">
      <c r="A15" s="10">
        <v>9</v>
      </c>
      <c r="B15" s="6" t="s">
        <v>9</v>
      </c>
      <c r="C15" s="14">
        <v>1</v>
      </c>
      <c r="D15" s="14">
        <v>1</v>
      </c>
      <c r="E15" s="13">
        <f t="shared" si="0"/>
        <v>0</v>
      </c>
      <c r="F15" s="14">
        <v>0</v>
      </c>
      <c r="G15" s="15">
        <v>0</v>
      </c>
      <c r="H15" s="15">
        <v>0</v>
      </c>
      <c r="I15" s="16">
        <v>0</v>
      </c>
      <c r="J15" s="17"/>
    </row>
    <row r="16" spans="1:10" s="1" customFormat="1" ht="15">
      <c r="A16" s="10">
        <v>10</v>
      </c>
      <c r="B16" s="6" t="s">
        <v>10</v>
      </c>
      <c r="C16" s="19">
        <v>1</v>
      </c>
      <c r="D16" s="14">
        <v>1</v>
      </c>
      <c r="E16" s="13">
        <f t="shared" si="0"/>
        <v>0</v>
      </c>
      <c r="F16" s="14">
        <v>0</v>
      </c>
      <c r="G16" s="15">
        <v>0</v>
      </c>
      <c r="H16" s="15">
        <v>0</v>
      </c>
      <c r="I16" s="16">
        <v>0</v>
      </c>
      <c r="J16" s="20"/>
    </row>
    <row r="17" spans="1:10" s="1" customFormat="1" ht="13.5" customHeight="1">
      <c r="A17" s="10">
        <v>11</v>
      </c>
      <c r="B17" s="6" t="s">
        <v>11</v>
      </c>
      <c r="C17" s="19">
        <v>1</v>
      </c>
      <c r="D17" s="19">
        <v>1</v>
      </c>
      <c r="E17" s="13">
        <f t="shared" si="0"/>
        <v>0</v>
      </c>
      <c r="F17" s="14">
        <v>0</v>
      </c>
      <c r="G17" s="15">
        <v>0</v>
      </c>
      <c r="H17" s="15">
        <v>0</v>
      </c>
      <c r="I17" s="16">
        <v>0</v>
      </c>
      <c r="J17" s="20"/>
    </row>
    <row r="18" spans="1:10" s="1" customFormat="1" ht="13.5" customHeight="1">
      <c r="A18" s="10">
        <v>12</v>
      </c>
      <c r="B18" s="6" t="s">
        <v>12</v>
      </c>
      <c r="C18" s="19">
        <v>1</v>
      </c>
      <c r="D18" s="19">
        <v>1</v>
      </c>
      <c r="E18" s="13">
        <f t="shared" si="0"/>
        <v>0</v>
      </c>
      <c r="F18" s="14">
        <v>0</v>
      </c>
      <c r="G18" s="15">
        <v>0</v>
      </c>
      <c r="H18" s="15">
        <v>0</v>
      </c>
      <c r="I18" s="16">
        <v>0</v>
      </c>
      <c r="J18" s="20"/>
    </row>
    <row r="19" spans="1:10" s="1" customFormat="1" ht="13.5" customHeight="1">
      <c r="A19" s="10">
        <v>13</v>
      </c>
      <c r="B19" s="6" t="s">
        <v>13</v>
      </c>
      <c r="C19" s="19">
        <v>1</v>
      </c>
      <c r="D19" s="19">
        <v>0</v>
      </c>
      <c r="E19" s="13">
        <f t="shared" si="0"/>
        <v>1</v>
      </c>
      <c r="F19" s="14">
        <v>0</v>
      </c>
      <c r="G19" s="38">
        <v>0</v>
      </c>
      <c r="H19" s="15">
        <v>0</v>
      </c>
      <c r="I19" s="16">
        <v>0</v>
      </c>
      <c r="J19" s="20" t="s">
        <v>52</v>
      </c>
    </row>
    <row r="20" spans="1:10" s="1" customFormat="1" ht="13.5" customHeight="1">
      <c r="A20" s="10">
        <v>14</v>
      </c>
      <c r="B20" s="6" t="s">
        <v>14</v>
      </c>
      <c r="C20" s="19">
        <v>0</v>
      </c>
      <c r="D20" s="14">
        <v>0</v>
      </c>
      <c r="E20" s="13">
        <f t="shared" si="0"/>
        <v>0</v>
      </c>
      <c r="F20" s="14">
        <v>0</v>
      </c>
      <c r="G20" s="15">
        <v>0</v>
      </c>
      <c r="H20" s="15">
        <v>0</v>
      </c>
      <c r="I20" s="16">
        <v>0</v>
      </c>
      <c r="J20" s="17"/>
    </row>
    <row r="21" spans="1:10" s="1" customFormat="1" ht="13.5" customHeight="1">
      <c r="A21" s="10">
        <v>15</v>
      </c>
      <c r="B21" s="6" t="s">
        <v>15</v>
      </c>
      <c r="C21" s="19">
        <v>1</v>
      </c>
      <c r="D21" s="14">
        <v>1</v>
      </c>
      <c r="E21" s="13">
        <f t="shared" si="0"/>
        <v>0</v>
      </c>
      <c r="F21" s="14">
        <v>0</v>
      </c>
      <c r="G21" s="15">
        <v>0</v>
      </c>
      <c r="H21" s="15">
        <v>0</v>
      </c>
      <c r="I21" s="16">
        <v>0</v>
      </c>
      <c r="J21" s="20"/>
    </row>
    <row r="22" spans="1:10" s="1" customFormat="1" ht="13.5" customHeight="1">
      <c r="A22" s="22"/>
      <c r="B22" s="6" t="s">
        <v>31</v>
      </c>
      <c r="C22" s="13">
        <f aca="true" t="shared" si="1" ref="C22:H22">SUM(C10:C21)</f>
        <v>11</v>
      </c>
      <c r="D22" s="13">
        <f t="shared" si="1"/>
        <v>10</v>
      </c>
      <c r="E22" s="13">
        <f t="shared" si="1"/>
        <v>1</v>
      </c>
      <c r="F22" s="13">
        <f t="shared" si="1"/>
        <v>0</v>
      </c>
      <c r="G22" s="13">
        <f t="shared" si="1"/>
        <v>0</v>
      </c>
      <c r="H22" s="13">
        <f t="shared" si="1"/>
        <v>0</v>
      </c>
      <c r="I22" s="14"/>
      <c r="J22" s="14"/>
    </row>
    <row r="23" spans="1:10" s="1" customFormat="1" ht="13.5" customHeight="1">
      <c r="A23" s="10">
        <v>16</v>
      </c>
      <c r="B23" s="6" t="s">
        <v>16</v>
      </c>
      <c r="C23" s="19">
        <v>3</v>
      </c>
      <c r="D23" s="19">
        <v>2</v>
      </c>
      <c r="E23" s="13">
        <f t="shared" si="0"/>
        <v>1</v>
      </c>
      <c r="F23" s="14">
        <v>0</v>
      </c>
      <c r="G23" s="38">
        <v>0</v>
      </c>
      <c r="H23" s="15">
        <v>0</v>
      </c>
      <c r="I23" s="21">
        <v>0</v>
      </c>
      <c r="J23" s="20" t="s">
        <v>53</v>
      </c>
    </row>
    <row r="24" spans="1:10" s="1" customFormat="1" ht="13.5" customHeight="1">
      <c r="A24" s="10">
        <v>17</v>
      </c>
      <c r="B24" s="6" t="s">
        <v>18</v>
      </c>
      <c r="C24" s="19">
        <v>3</v>
      </c>
      <c r="D24" s="19">
        <v>3</v>
      </c>
      <c r="E24" s="13">
        <f t="shared" si="0"/>
        <v>0</v>
      </c>
      <c r="F24" s="14">
        <v>0</v>
      </c>
      <c r="G24" s="15">
        <v>0</v>
      </c>
      <c r="H24" s="15">
        <v>0</v>
      </c>
      <c r="I24" s="21">
        <v>0</v>
      </c>
      <c r="J24" s="20"/>
    </row>
    <row r="25" spans="1:10" s="1" customFormat="1" ht="15">
      <c r="A25" s="10">
        <v>18</v>
      </c>
      <c r="B25" s="6" t="s">
        <v>17</v>
      </c>
      <c r="C25" s="19">
        <v>1</v>
      </c>
      <c r="D25" s="19">
        <v>1</v>
      </c>
      <c r="E25" s="13">
        <f t="shared" si="0"/>
        <v>0</v>
      </c>
      <c r="F25" s="14">
        <v>0</v>
      </c>
      <c r="G25" s="15">
        <v>0</v>
      </c>
      <c r="H25" s="15">
        <v>0</v>
      </c>
      <c r="I25" s="21">
        <v>0</v>
      </c>
      <c r="J25" s="17"/>
    </row>
    <row r="26" spans="1:10" s="1" customFormat="1" ht="15">
      <c r="A26" s="10">
        <v>19</v>
      </c>
      <c r="B26" s="6" t="s">
        <v>26</v>
      </c>
      <c r="C26" s="19">
        <v>2</v>
      </c>
      <c r="D26" s="14">
        <v>2</v>
      </c>
      <c r="E26" s="13">
        <f t="shared" si="0"/>
        <v>0</v>
      </c>
      <c r="F26" s="14">
        <v>0</v>
      </c>
      <c r="G26" s="15">
        <v>0</v>
      </c>
      <c r="H26" s="15">
        <v>0</v>
      </c>
      <c r="I26" s="21">
        <v>0</v>
      </c>
      <c r="J26" s="20"/>
    </row>
    <row r="27" spans="1:10" s="1" customFormat="1" ht="15">
      <c r="A27" s="10">
        <v>20</v>
      </c>
      <c r="B27" s="6" t="s">
        <v>32</v>
      </c>
      <c r="C27" s="19">
        <v>3</v>
      </c>
      <c r="D27" s="19">
        <v>3</v>
      </c>
      <c r="E27" s="13">
        <f t="shared" si="0"/>
        <v>0</v>
      </c>
      <c r="F27" s="14">
        <v>0</v>
      </c>
      <c r="G27" s="15">
        <v>0</v>
      </c>
      <c r="H27" s="15">
        <v>0</v>
      </c>
      <c r="I27" s="21">
        <v>0</v>
      </c>
      <c r="J27" s="20"/>
    </row>
    <row r="28" spans="1:10" ht="13.5" customHeight="1">
      <c r="A28" s="23">
        <v>21</v>
      </c>
      <c r="B28" s="6" t="s">
        <v>19</v>
      </c>
      <c r="C28" s="24">
        <v>2</v>
      </c>
      <c r="D28" s="25">
        <v>2</v>
      </c>
      <c r="E28" s="26">
        <f t="shared" si="0"/>
        <v>0</v>
      </c>
      <c r="F28" s="25">
        <v>0</v>
      </c>
      <c r="G28" s="27">
        <v>0</v>
      </c>
      <c r="H28" s="15">
        <v>0</v>
      </c>
      <c r="I28" s="21">
        <v>0</v>
      </c>
      <c r="J28" s="28"/>
    </row>
    <row r="29" spans="1:10" s="1" customFormat="1" ht="13.5" customHeight="1">
      <c r="A29" s="10"/>
      <c r="B29" s="6" t="s">
        <v>33</v>
      </c>
      <c r="C29" s="14">
        <f aca="true" t="shared" si="2" ref="C29:H29">SUM(C23:C28)</f>
        <v>14</v>
      </c>
      <c r="D29" s="14">
        <f t="shared" si="2"/>
        <v>13</v>
      </c>
      <c r="E29" s="14">
        <f t="shared" si="2"/>
        <v>1</v>
      </c>
      <c r="F29" s="14">
        <f t="shared" si="2"/>
        <v>0</v>
      </c>
      <c r="G29" s="14">
        <f t="shared" si="2"/>
        <v>0</v>
      </c>
      <c r="H29" s="14">
        <f t="shared" si="2"/>
        <v>0</v>
      </c>
      <c r="I29" s="14"/>
      <c r="J29" s="14"/>
    </row>
    <row r="30" spans="1:10" s="1" customFormat="1" ht="13.5" customHeight="1">
      <c r="A30" s="10">
        <v>22</v>
      </c>
      <c r="B30" s="6" t="s">
        <v>20</v>
      </c>
      <c r="C30" s="14">
        <v>24</v>
      </c>
      <c r="D30" s="14">
        <v>23</v>
      </c>
      <c r="E30" s="14">
        <f>C30-D30</f>
        <v>1</v>
      </c>
      <c r="F30" s="14">
        <v>0</v>
      </c>
      <c r="G30" s="38">
        <v>0</v>
      </c>
      <c r="H30" s="16">
        <v>0</v>
      </c>
      <c r="I30" s="21">
        <v>0</v>
      </c>
      <c r="J30" s="20" t="s">
        <v>54</v>
      </c>
    </row>
    <row r="31" spans="1:10" s="1" customFormat="1" ht="13.5" customHeight="1">
      <c r="A31" s="10">
        <v>23</v>
      </c>
      <c r="B31" s="6" t="s">
        <v>25</v>
      </c>
      <c r="C31" s="19">
        <v>1</v>
      </c>
      <c r="D31" s="14">
        <v>1</v>
      </c>
      <c r="E31" s="13">
        <f t="shared" si="0"/>
        <v>0</v>
      </c>
      <c r="F31" s="14">
        <v>0</v>
      </c>
      <c r="G31" s="15">
        <v>0</v>
      </c>
      <c r="H31" s="16">
        <v>0</v>
      </c>
      <c r="I31" s="21">
        <v>0</v>
      </c>
      <c r="J31" s="13"/>
    </row>
    <row r="32" spans="1:10" s="1" customFormat="1" ht="13.5" customHeight="1">
      <c r="A32" s="10">
        <v>24</v>
      </c>
      <c r="B32" s="6" t="s">
        <v>34</v>
      </c>
      <c r="C32" s="21">
        <v>1</v>
      </c>
      <c r="D32" s="16">
        <v>1</v>
      </c>
      <c r="E32" s="13">
        <f t="shared" si="0"/>
        <v>0</v>
      </c>
      <c r="F32" s="14">
        <v>0</v>
      </c>
      <c r="G32" s="15">
        <v>0</v>
      </c>
      <c r="H32" s="16">
        <v>0</v>
      </c>
      <c r="I32" s="21">
        <v>0</v>
      </c>
      <c r="J32" s="29"/>
    </row>
    <row r="33" spans="1:10" s="1" customFormat="1" ht="13.5" customHeight="1">
      <c r="A33" s="10">
        <v>25</v>
      </c>
      <c r="B33" s="6" t="s">
        <v>42</v>
      </c>
      <c r="C33" s="19">
        <v>1</v>
      </c>
      <c r="D33" s="19">
        <v>1</v>
      </c>
      <c r="E33" s="13">
        <f t="shared" si="0"/>
        <v>0</v>
      </c>
      <c r="F33" s="14">
        <v>0</v>
      </c>
      <c r="G33" s="15">
        <v>0</v>
      </c>
      <c r="H33" s="16">
        <v>0</v>
      </c>
      <c r="I33" s="21">
        <v>0</v>
      </c>
      <c r="J33" s="20"/>
    </row>
    <row r="34" spans="1:10" s="1" customFormat="1" ht="13.5" customHeight="1">
      <c r="A34" s="10">
        <v>26</v>
      </c>
      <c r="B34" s="6" t="s">
        <v>35</v>
      </c>
      <c r="C34" s="21">
        <v>1</v>
      </c>
      <c r="D34" s="16">
        <v>1</v>
      </c>
      <c r="E34" s="13">
        <f t="shared" si="0"/>
        <v>0</v>
      </c>
      <c r="F34" s="14">
        <v>0</v>
      </c>
      <c r="G34" s="15">
        <v>0</v>
      </c>
      <c r="H34" s="16">
        <v>0</v>
      </c>
      <c r="I34" s="21">
        <v>0</v>
      </c>
      <c r="J34" s="17"/>
    </row>
    <row r="35" spans="1:10" s="1" customFormat="1" ht="13.5" customHeight="1">
      <c r="A35" s="10">
        <v>27</v>
      </c>
      <c r="B35" s="6" t="s">
        <v>21</v>
      </c>
      <c r="C35" s="19">
        <v>0</v>
      </c>
      <c r="D35" s="14">
        <v>0</v>
      </c>
      <c r="E35" s="13">
        <f t="shared" si="0"/>
        <v>0</v>
      </c>
      <c r="F35" s="14">
        <v>0</v>
      </c>
      <c r="G35" s="15">
        <v>0</v>
      </c>
      <c r="H35" s="16">
        <v>0</v>
      </c>
      <c r="I35" s="21">
        <v>0</v>
      </c>
      <c r="J35" s="20"/>
    </row>
    <row r="36" spans="1:10" s="1" customFormat="1" ht="13.5" customHeight="1">
      <c r="A36" s="30">
        <v>28</v>
      </c>
      <c r="B36" s="6" t="s">
        <v>22</v>
      </c>
      <c r="C36" s="14">
        <v>1</v>
      </c>
      <c r="D36" s="14">
        <v>1</v>
      </c>
      <c r="E36" s="13">
        <f t="shared" si="0"/>
        <v>0</v>
      </c>
      <c r="F36" s="14">
        <v>0</v>
      </c>
      <c r="G36" s="15">
        <v>0</v>
      </c>
      <c r="H36" s="16">
        <v>0</v>
      </c>
      <c r="I36" s="21">
        <v>0</v>
      </c>
      <c r="J36" s="17"/>
    </row>
    <row r="37" spans="1:10" s="1" customFormat="1" ht="13.5" customHeight="1">
      <c r="A37" s="10"/>
      <c r="B37" s="6" t="s">
        <v>36</v>
      </c>
      <c r="C37" s="14">
        <f aca="true" t="shared" si="3" ref="C37:H37">SUM(C31:C36)</f>
        <v>5</v>
      </c>
      <c r="D37" s="14">
        <f t="shared" si="3"/>
        <v>5</v>
      </c>
      <c r="E37" s="14">
        <f t="shared" si="3"/>
        <v>0</v>
      </c>
      <c r="F37" s="14">
        <f t="shared" si="3"/>
        <v>0</v>
      </c>
      <c r="G37" s="14">
        <f t="shared" si="3"/>
        <v>0</v>
      </c>
      <c r="H37" s="14">
        <f t="shared" si="3"/>
        <v>0</v>
      </c>
      <c r="I37" s="14"/>
      <c r="J37" s="14"/>
    </row>
    <row r="38" spans="1:10" s="1" customFormat="1" ht="13.5" customHeight="1">
      <c r="A38" s="10">
        <v>29</v>
      </c>
      <c r="B38" s="6" t="s">
        <v>48</v>
      </c>
      <c r="C38" s="19">
        <v>1</v>
      </c>
      <c r="D38" s="19">
        <v>1</v>
      </c>
      <c r="E38" s="13">
        <f t="shared" si="0"/>
        <v>0</v>
      </c>
      <c r="F38" s="14">
        <v>0</v>
      </c>
      <c r="G38" s="15">
        <v>0</v>
      </c>
      <c r="H38" s="15">
        <v>0</v>
      </c>
      <c r="I38" s="16">
        <v>0</v>
      </c>
      <c r="J38" s="20"/>
    </row>
    <row r="39" spans="1:10" s="1" customFormat="1" ht="13.5" customHeight="1">
      <c r="A39" s="10">
        <v>30</v>
      </c>
      <c r="B39" s="6" t="s">
        <v>43</v>
      </c>
      <c r="C39" s="19">
        <v>1</v>
      </c>
      <c r="D39" s="19">
        <v>1</v>
      </c>
      <c r="E39" s="13">
        <f t="shared" si="0"/>
        <v>0</v>
      </c>
      <c r="F39" s="14">
        <v>0</v>
      </c>
      <c r="G39" s="15">
        <v>0</v>
      </c>
      <c r="H39" s="15">
        <v>0</v>
      </c>
      <c r="I39" s="16">
        <v>0</v>
      </c>
      <c r="J39" s="20"/>
    </row>
    <row r="40" spans="1:10" s="1" customFormat="1" ht="13.5" customHeight="1">
      <c r="A40" s="10">
        <v>31</v>
      </c>
      <c r="B40" s="6" t="s">
        <v>44</v>
      </c>
      <c r="C40" s="19">
        <v>1</v>
      </c>
      <c r="D40" s="19">
        <v>1</v>
      </c>
      <c r="E40" s="13">
        <f t="shared" si="0"/>
        <v>0</v>
      </c>
      <c r="F40" s="14">
        <v>0</v>
      </c>
      <c r="G40" s="15">
        <v>0</v>
      </c>
      <c r="H40" s="15">
        <v>0</v>
      </c>
      <c r="I40" s="16">
        <v>0</v>
      </c>
      <c r="J40" s="17"/>
    </row>
    <row r="41" spans="1:10" s="1" customFormat="1" ht="35.25" customHeight="1">
      <c r="A41" s="10">
        <v>32</v>
      </c>
      <c r="B41" s="6" t="s">
        <v>46</v>
      </c>
      <c r="C41" s="19">
        <v>6</v>
      </c>
      <c r="D41" s="19">
        <v>3</v>
      </c>
      <c r="E41" s="13">
        <f t="shared" si="0"/>
        <v>3</v>
      </c>
      <c r="F41" s="14">
        <v>0</v>
      </c>
      <c r="G41" s="15">
        <v>0</v>
      </c>
      <c r="H41" s="15">
        <v>0</v>
      </c>
      <c r="I41" s="16">
        <v>0</v>
      </c>
      <c r="J41" s="39" t="s">
        <v>55</v>
      </c>
    </row>
    <row r="42" spans="1:10" s="1" customFormat="1" ht="35.25" customHeight="1">
      <c r="A42" s="30">
        <v>33</v>
      </c>
      <c r="B42" s="6" t="s">
        <v>47</v>
      </c>
      <c r="C42" s="19">
        <v>5</v>
      </c>
      <c r="D42" s="19">
        <v>5</v>
      </c>
      <c r="E42" s="13">
        <f t="shared" si="0"/>
        <v>0</v>
      </c>
      <c r="F42" s="14">
        <v>0</v>
      </c>
      <c r="G42" s="15">
        <v>0</v>
      </c>
      <c r="H42" s="15">
        <v>0</v>
      </c>
      <c r="I42" s="16">
        <v>0</v>
      </c>
      <c r="J42" s="20"/>
    </row>
    <row r="43" spans="1:10" s="1" customFormat="1" ht="21.75" customHeight="1">
      <c r="A43" s="31"/>
      <c r="B43" s="6" t="s">
        <v>37</v>
      </c>
      <c r="C43" s="14">
        <f aca="true" t="shared" si="4" ref="C43:H43">SUM(C38:C42)</f>
        <v>14</v>
      </c>
      <c r="D43" s="14">
        <f t="shared" si="4"/>
        <v>11</v>
      </c>
      <c r="E43" s="14">
        <f t="shared" si="4"/>
        <v>3</v>
      </c>
      <c r="F43" s="14">
        <f t="shared" si="4"/>
        <v>0</v>
      </c>
      <c r="G43" s="14">
        <f t="shared" si="4"/>
        <v>0</v>
      </c>
      <c r="H43" s="14">
        <f t="shared" si="4"/>
        <v>0</v>
      </c>
      <c r="I43" s="14"/>
      <c r="J43" s="14"/>
    </row>
    <row r="44" spans="1:10" s="1" customFormat="1" ht="19.5" customHeight="1">
      <c r="A44" s="32"/>
      <c r="B44" s="7" t="s">
        <v>38</v>
      </c>
      <c r="C44" s="33">
        <f aca="true" t="shared" si="5" ref="C44:H44">C43+C37+C30+C29+C22+C9+C8+C7</f>
        <v>71</v>
      </c>
      <c r="D44" s="33">
        <f t="shared" si="5"/>
        <v>65</v>
      </c>
      <c r="E44" s="33">
        <f t="shared" si="5"/>
        <v>6</v>
      </c>
      <c r="F44" s="33">
        <f t="shared" si="5"/>
        <v>0</v>
      </c>
      <c r="G44" s="33">
        <f t="shared" si="5"/>
        <v>0</v>
      </c>
      <c r="H44" s="33">
        <f t="shared" si="5"/>
        <v>0</v>
      </c>
      <c r="I44" s="34"/>
      <c r="J44" s="35"/>
    </row>
    <row r="45" spans="1:10" ht="13.5" customHeight="1">
      <c r="A45" s="61"/>
      <c r="B45" s="62"/>
      <c r="C45" s="62"/>
      <c r="D45" s="62"/>
      <c r="E45" s="62"/>
      <c r="F45" s="62"/>
      <c r="G45" s="62"/>
      <c r="H45" s="62"/>
      <c r="I45" s="62"/>
      <c r="J45" s="62"/>
    </row>
    <row r="46" spans="1:10" ht="13.5" customHeight="1">
      <c r="A46" s="40" t="s">
        <v>56</v>
      </c>
      <c r="B46" s="8"/>
      <c r="C46" s="3"/>
      <c r="D46" s="3"/>
      <c r="E46" s="3"/>
      <c r="F46" s="3"/>
      <c r="G46" s="3"/>
      <c r="H46" s="3"/>
      <c r="I46" s="3"/>
      <c r="J46" s="3"/>
    </row>
    <row r="47" spans="1:10" ht="13.5" customHeight="1">
      <c r="A47" s="63" t="s">
        <v>39</v>
      </c>
      <c r="B47" s="64"/>
      <c r="C47" s="64"/>
      <c r="D47" s="64"/>
      <c r="E47" s="64"/>
      <c r="F47" s="65"/>
      <c r="G47" s="52" t="s">
        <v>30</v>
      </c>
      <c r="H47" s="53"/>
      <c r="I47" s="53"/>
      <c r="J47" s="54"/>
    </row>
    <row r="48" spans="1:10" ht="13.5" customHeight="1">
      <c r="A48" s="66"/>
      <c r="B48" s="67"/>
      <c r="C48" s="67"/>
      <c r="D48" s="67"/>
      <c r="E48" s="67"/>
      <c r="F48" s="68"/>
      <c r="G48" s="55"/>
      <c r="H48" s="56"/>
      <c r="I48" s="56"/>
      <c r="J48" s="57"/>
    </row>
    <row r="49" spans="1:10" ht="13.5" customHeight="1">
      <c r="A49" s="66"/>
      <c r="B49" s="67"/>
      <c r="C49" s="67"/>
      <c r="D49" s="67"/>
      <c r="E49" s="67"/>
      <c r="F49" s="68"/>
      <c r="G49" s="55"/>
      <c r="H49" s="56"/>
      <c r="I49" s="56"/>
      <c r="J49" s="57"/>
    </row>
    <row r="50" spans="1:10" ht="52.5" customHeight="1">
      <c r="A50" s="69"/>
      <c r="B50" s="70"/>
      <c r="C50" s="70"/>
      <c r="D50" s="70"/>
      <c r="E50" s="70"/>
      <c r="F50" s="71"/>
      <c r="G50" s="58"/>
      <c r="H50" s="59"/>
      <c r="I50" s="59"/>
      <c r="J50" s="60"/>
    </row>
  </sheetData>
  <sheetProtection/>
  <mergeCells count="15">
    <mergeCell ref="G47:J50"/>
    <mergeCell ref="A45:J45"/>
    <mergeCell ref="I3:I5"/>
    <mergeCell ref="H3:H5"/>
    <mergeCell ref="G3:G5"/>
    <mergeCell ref="A47:F50"/>
    <mergeCell ref="A1:J1"/>
    <mergeCell ref="A2:J2"/>
    <mergeCell ref="A3:A5"/>
    <mergeCell ref="B3:B5"/>
    <mergeCell ref="C3:C5"/>
    <mergeCell ref="D3:D5"/>
    <mergeCell ref="E3:E5"/>
    <mergeCell ref="F3:F5"/>
    <mergeCell ref="J3:J5"/>
  </mergeCells>
  <printOptions/>
  <pageMargins left="0.18" right="0.17" top="0.24" bottom="0.21" header="0.2" footer="0.17"/>
  <pageSetup fitToHeight="1" fitToWidth="1" horizontalDpi="600" verticalDpi="600" orientation="portrait" paperSize="9" scale="74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HCL Infosystems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KV NASIRABAD</cp:lastModifiedBy>
  <cp:lastPrinted>2023-10-30T16:28:50Z</cp:lastPrinted>
  <dcterms:created xsi:type="dcterms:W3CDTF">2010-06-29T05:09:12Z</dcterms:created>
  <dcterms:modified xsi:type="dcterms:W3CDTF">2024-01-31T10:38:52Z</dcterms:modified>
  <cp:category/>
  <cp:version/>
  <cp:contentType/>
  <cp:contentStatus/>
</cp:coreProperties>
</file>